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ІІІ - 2020 РІК\СЕСІЇ\Чергова 20 сесія від 23.12.2021 р\Бюджет 2022\"/>
    </mc:Choice>
  </mc:AlternateContent>
  <bookViews>
    <workbookView xWindow="0" yWindow="0" windowWidth="28800" windowHeight="12330" firstSheet="1" activeTab="1"/>
  </bookViews>
  <sheets>
    <sheet name="Аналіз доходів (робочий) (2)" sheetId="1" r:id="rId1"/>
    <sheet name="Доходи 2022" sheetId="2" r:id="rId2"/>
  </sheets>
  <definedNames>
    <definedName name="_xlnm.Print_Area" localSheetId="0">'Аналіз доходів (робочий) (2)'!$A$1:$E$100</definedName>
    <definedName name="_xlnm.Print_Area" localSheetId="1">'Доходи 2022'!$A$1:$E$95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82" i="2" l="1"/>
  <c r="E84" i="2"/>
  <c r="E86" i="2"/>
  <c r="E81" i="2" l="1"/>
  <c r="E80" i="2" s="1"/>
  <c r="E92" i="2" s="1"/>
  <c r="E51" i="2"/>
  <c r="E50" i="2" s="1"/>
  <c r="E62" i="2"/>
  <c r="E88" i="2"/>
  <c r="E9" i="2" l="1"/>
</calcChain>
</file>

<file path=xl/sharedStrings.xml><?xml version="1.0" encoding="utf-8"?>
<sst xmlns="http://schemas.openxmlformats.org/spreadsheetml/2006/main" count="428" uniqueCount="202">
  <si>
    <t>грн.</t>
  </si>
  <si>
    <t/>
  </si>
  <si>
    <t>Код</t>
  </si>
  <si>
    <t>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</si>
  <si>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</si>
  <si>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</si>
  <si>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</si>
  <si>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</si>
  <si>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</si>
  <si>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</si>
  <si>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</si>
  <si>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</si>
  <si>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</si>
  <si>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</si>
  <si>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</si>
  <si>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</si>
  <si>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</si>
  <si>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</si>
  <si>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</si>
  <si>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</si>
  <si>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</si>
  <si>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</si>
  <si>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</si>
  <si>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</si>
  <si>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</si>
  <si>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</si>
  <si>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</si>
  <si>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</si>
  <si>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</si>
  <si>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</si>
  <si>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13020000</t>
  </si>
  <si>
    <t>Рентна плата за спеціальне використання води</t>
  </si>
  <si>
    <t>13020200</t>
  </si>
  <si>
    <t>Рентна плата за спеціальне використання води водних об`єктів місцевого значення</t>
  </si>
  <si>
    <t>13020400</t>
  </si>
  <si>
    <t>Надходження рентної  плати за спеціальне використання води від підприємств житлово-комунального господарства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</si>
  <si>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</si>
  <si>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</si>
  <si>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</si>
  <si>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</si>
  <si>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</si>
  <si>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</si>
  <si>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</si>
  <si>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</si>
  <si>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</si>
  <si>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</si>
  <si>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</si>
  <si>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</si>
  <si>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</si>
  <si>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</si>
  <si>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</si>
  <si>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</si>
  <si>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</si>
  <si>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</si>
  <si>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суб’єктами господарювання роздрібної торгівлі підакцизних товарів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</si>
  <si>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</si>
  <si>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</si>
  <si>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</si>
  <si>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</si>
  <si>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</si>
  <si>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</si>
  <si>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</si>
  <si>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</si>
  <si>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</si>
  <si>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</si>
  <si>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</si>
  <si>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</si>
  <si>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</si>
  <si>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</si>
  <si>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</si>
  <si>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</si>
  <si>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</si>
  <si>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</si>
  <si>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</si>
  <si>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</si>
  <si>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</si>
  <si>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</si>
  <si>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</si>
  <si>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</si>
  <si>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</si>
  <si>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</si>
  <si>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</si>
  <si>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</si>
  <si>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</si>
  <si>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</si>
  <si>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</si>
  <si>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</si>
  <si>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</si>
  <si>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</si>
  <si>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</si>
  <si>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</si>
  <si>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</si>
  <si>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</si>
  <si>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</si>
  <si>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</si>
  <si>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</si>
  <si>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</si>
  <si>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21080900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</si>
  <si>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</si>
  <si>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</si>
  <si>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</si>
  <si>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</si>
  <si>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</si>
  <si>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</si>
  <si>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</si>
  <si>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</si>
  <si>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</si>
  <si>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</si>
  <si>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 фізичних осіб –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</si>
  <si>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</si>
  <si>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</si>
  <si>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</si>
  <si>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</si>
  <si>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</si>
  <si>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– підприємців та громадських формувань, а також плата за надання інших платних послуг, пов’язаних з такою державною реєстрацією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</si>
  <si>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</si>
  <si>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</si>
  <si>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</si>
  <si>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</si>
  <si>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</si>
  <si>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</si>
  <si>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</si>
  <si>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</si>
  <si>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22090200</t>
  </si>
  <si>
    <t>Державне мито, не віднесене до інших категорій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</si>
  <si>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</si>
  <si>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</si>
  <si>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24000000</t>
  </si>
  <si>
    <t>Інші неподаткові надходження  </t>
  </si>
  <si>
    <t>24060000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</si>
  <si>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</si>
  <si>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</si>
  <si>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</si>
  <si>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24160000</t>
  </si>
  <si>
    <t>Концесійні платежі  </t>
  </si>
  <si>
    <t>24160100</t>
  </si>
  <si>
    <t>Концесійні платежі щодо об`єктів комунальної власності (крім тих, які мають цільове спрямування згідно із законом) </t>
  </si>
  <si>
    <t>30000000</t>
  </si>
  <si>
    <t>Доходи від операцій з капіталом  </t>
  </si>
  <si>
    <t>31000000</t>
  </si>
  <si>
    <t>Надходження від продажу основного капіталу  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</si>
  <si>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</si>
  <si>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</si>
  <si>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</si>
  <si>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</si>
  <si>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</si>
  <si>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</si>
  <si>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</si>
  <si>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</si>
  <si>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</si>
  <si>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</si>
  <si>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</si>
  <si>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</si>
  <si>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41034500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</si>
  <si>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</si>
  <si>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41035200</t>
  </si>
  <si>
    <t>Субвенція з державного бюджету місцевим бюджетам на розвиток мережі центрів надання адміністративних послуг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</si>
  <si>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</si>
  <si>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</si>
  <si>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</si>
  <si>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</si>
  <si>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</si>
  <si>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</si>
  <si>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</si>
  <si>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</si>
  <si>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</si>
  <si>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</si>
  <si>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41050400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</si>
  <si>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5-8 пункту 1 статті 10 Закону України «Про статус ветеранів війни, гарантії їх соціального захисту»,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</si>
  <si>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</si>
  <si>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</si>
  <si>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</si>
  <si>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</si>
  <si>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</si>
  <si>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</si>
  <si>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</si>
  <si>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</si>
  <si>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</si>
  <si>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</si>
  <si>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</si>
  <si>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</si>
  <si>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Усього ( без врахування трансфертів )</t>
  </si>
  <si>
    <t>Усього</t>
  </si>
  <si>
    <t xml:space="preserve">доходи на 2022 рік </t>
  </si>
  <si>
    <t>План доходів на 2022 рік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</si>
  <si>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</si>
  <si>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</si>
  <si>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Усього загальний фонд( без врахування трансфертів )</t>
  </si>
  <si>
    <t>Усього спеціальний фонд( без врахування трансфертів )</t>
  </si>
  <si>
    <t>21110000</t>
  </si>
  <si>
    <t>Надходження коштів від відшкодування втрат сільськогосподарського і лісогосподарського виробництва  </t>
  </si>
  <si>
    <t>19000000</t>
  </si>
  <si>
    <t>Інші податки та збори </t>
  </si>
  <si>
    <t>19010000</t>
  </si>
  <si>
    <t>Екологічний податок 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</si>
  <si>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</si>
  <si>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</si>
  <si>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</si>
  <si>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 </t>
  </si>
  <si>
    <t>Доходи бюджету Боярської міської територіальної громади на 2022 рік</t>
  </si>
  <si>
    <t>ПРОЕКТ</t>
  </si>
  <si>
    <t>Додаток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</si>
</sst>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name val="Arial"/>
    </font>
    <font>
      <sz val="7"/>
      <color indexed="8"/>
      <name val="Times New Roman"/>
      <family val="1"/>
      <charset val="204"/>
    </font>
    <font>
      <sz val="9"/>
      <color indexed="8"/>
      <name val="SansSerif"/>
    </font>
    <font>
      <b/>
      <sz val="13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7"/>
      <color indexed="8"/>
      <name val="Times New Roman"/>
      <family val="1"/>
      <charset val="204"/>
    </font>
    <font>
      <b/>
      <sz val="5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7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/>
    <xf numFmtId="4" fontId="1" fillId="0" borderId="0" xfId="0" applyNumberFormat="1" applyFont="1" applyBorder="1" applyAlignment="1" applyProtection="1">
      <alignment horizontal="right" vertical="top" wrapText="1"/>
    </xf>
    <xf numFmtId="0" fontId="2" fillId="0" borderId="0" xfId="0" applyFont="1" applyBorder="1" applyAlignment="1" applyProtection="1">
      <alignment horizontal="left" vertical="top" wrapText="1"/>
    </xf>
    <xf numFmtId="4" fontId="5" fillId="0" borderId="10" xfId="0" applyNumberFormat="1" applyFont="1" applyBorder="1" applyAlignment="1" applyProtection="1">
      <alignment horizontal="right" vertical="top" wrapText="1"/>
    </xf>
    <xf numFmtId="4" fontId="5" fillId="0" borderId="6" xfId="0" applyNumberFormat="1" applyFont="1" applyBorder="1" applyAlignment="1" applyProtection="1">
      <alignment horizontal="right" vertical="top" wrapText="1"/>
    </xf>
    <xf numFmtId="4" fontId="5" fillId="2" borderId="5" xfId="0" applyNumberFormat="1" applyFont="1" applyFill="1" applyBorder="1" applyAlignment="1" applyProtection="1">
      <alignment horizontal="right" vertical="top" wrapText="1"/>
    </xf>
    <xf numFmtId="4" fontId="1" fillId="0" borderId="5" xfId="0" applyNumberFormat="1" applyFont="1" applyBorder="1" applyAlignment="1" applyProtection="1">
      <alignment horizontal="right" vertical="top" wrapText="1"/>
    </xf>
    <xf numFmtId="4" fontId="1" fillId="0" borderId="6" xfId="0" applyNumberFormat="1" applyFont="1" applyBorder="1" applyAlignment="1" applyProtection="1">
      <alignment horizontal="right" vertical="top" wrapText="1"/>
    </xf>
    <xf numFmtId="4" fontId="5" fillId="2" borderId="6" xfId="0" applyNumberFormat="1" applyFont="1" applyFill="1" applyBorder="1" applyAlignment="1" applyProtection="1">
      <alignment horizontal="right" vertical="top" wrapText="1"/>
    </xf>
    <xf numFmtId="4" fontId="1" fillId="2" borderId="6" xfId="0" applyNumberFormat="1" applyFont="1" applyFill="1" applyBorder="1" applyAlignment="1" applyProtection="1">
      <alignment horizontal="right" vertical="top" wrapText="1"/>
    </xf>
    <xf numFmtId="4" fontId="1" fillId="0" borderId="9" xfId="0" applyNumberFormat="1" applyFont="1" applyBorder="1" applyAlignment="1" applyProtection="1">
      <alignment horizontal="right" vertical="top" wrapText="1"/>
    </xf>
    <xf numFmtId="4" fontId="1" fillId="0" borderId="11" xfId="0" applyNumberFormat="1" applyFont="1" applyBorder="1" applyAlignment="1" applyProtection="1">
      <alignment horizontal="right" vertical="top" wrapText="1"/>
    </xf>
    <xf numFmtId="4" fontId="1" fillId="3" borderId="6" xfId="0" applyNumberFormat="1" applyFont="1" applyFill="1" applyBorder="1" applyAlignment="1" applyProtection="1">
      <alignment horizontal="right" vertical="top" wrapText="1"/>
    </xf>
    <xf numFmtId="4" fontId="1" fillId="4" borderId="6" xfId="0" applyNumberFormat="1" applyFont="1" applyFill="1" applyBorder="1" applyAlignment="1" applyProtection="1">
      <alignment horizontal="right" vertical="top" wrapText="1"/>
    </xf>
    <xf numFmtId="0" fontId="7" fillId="0" borderId="0" xfId="0" applyFont="1"/>
    <xf numFmtId="0" fontId="5" fillId="0" borderId="4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horizontal="center" vertical="top" wrapText="1"/>
    </xf>
    <xf numFmtId="0" fontId="1" fillId="0" borderId="5" xfId="0" applyFont="1" applyBorder="1" applyAlignment="1" applyProtection="1">
      <alignment horizontal="left" vertical="top" wrapText="1"/>
    </xf>
    <xf numFmtId="0" fontId="1" fillId="2" borderId="4" xfId="0" applyFont="1" applyFill="1" applyBorder="1" applyAlignment="1" applyProtection="1">
      <alignment horizontal="center" vertical="top" wrapText="1"/>
    </xf>
    <xf numFmtId="0" fontId="1" fillId="2" borderId="5" xfId="0" applyFont="1" applyFill="1" applyBorder="1" applyAlignment="1" applyProtection="1">
      <alignment horizontal="left" vertical="top" wrapText="1"/>
    </xf>
    <xf numFmtId="0" fontId="5" fillId="2" borderId="4" xfId="0" applyFont="1" applyFill="1" applyBorder="1" applyAlignment="1" applyProtection="1">
      <alignment horizontal="center" vertical="top" wrapText="1"/>
    </xf>
    <xf numFmtId="0" fontId="5" fillId="2" borderId="5" xfId="0" applyFont="1" applyFill="1" applyBorder="1" applyAlignment="1" applyProtection="1">
      <alignment horizontal="left" vertical="top" wrapText="1"/>
    </xf>
    <xf numFmtId="0" fontId="5" fillId="0" borderId="5" xfId="0" applyFont="1" applyBorder="1" applyAlignment="1" applyProtection="1">
      <alignment horizontal="left" vertical="top" wrapText="1"/>
    </xf>
    <xf numFmtId="4" fontId="5" fillId="0" borderId="9" xfId="0" applyNumberFormat="1" applyFont="1" applyBorder="1" applyAlignment="1" applyProtection="1">
      <alignment horizontal="right" vertical="top" wrapText="1"/>
    </xf>
    <xf numFmtId="4" fontId="5" fillId="5" borderId="6" xfId="0" applyNumberFormat="1" applyFont="1" applyFill="1" applyBorder="1" applyAlignment="1" applyProtection="1">
      <alignment horizontal="right" vertical="top" wrapText="1"/>
    </xf>
    <xf numFmtId="4" fontId="1" fillId="5" borderId="6" xfId="0" applyNumberFormat="1" applyFont="1" applyFill="1" applyBorder="1" applyAlignment="1" applyProtection="1">
      <alignment horizontal="right" vertical="top" wrapText="1"/>
    </xf>
    <xf numFmtId="0" fontId="8" fillId="0" borderId="4" xfId="0" applyFont="1" applyBorder="1" applyAlignment="1" applyProtection="1">
      <alignment horizontal="center" vertical="top" wrapText="1"/>
    </xf>
    <xf numFmtId="0" fontId="8" fillId="0" borderId="5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center" vertical="top" wrapText="1"/>
    </xf>
    <xf numFmtId="0" fontId="9" fillId="0" borderId="5" xfId="0" applyFont="1" applyBorder="1" applyAlignment="1" applyProtection="1">
      <alignment horizontal="left" vertical="top" wrapText="1"/>
    </xf>
    <xf numFmtId="4" fontId="5" fillId="0" borderId="12" xfId="0" applyNumberFormat="1" applyFont="1" applyBorder="1" applyAlignment="1" applyProtection="1">
      <alignment horizontal="right" vertical="top" wrapText="1"/>
    </xf>
    <xf numFmtId="0" fontId="9" fillId="0" borderId="5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center" vertical="top" wrapText="1"/>
    </xf>
    <xf numFmtId="4" fontId="11" fillId="0" borderId="0" xfId="0" applyNumberFormat="1" applyFont="1" applyBorder="1" applyAlignment="1" applyProtection="1">
      <alignment horizontal="right" vertical="top" wrapText="1"/>
    </xf>
    <xf numFmtId="0" fontId="3" fillId="0" borderId="0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5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5" fillId="0" borderId="8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top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left" vertical="top" wrapText="1"/>
    </xf>
    <xf numFmtId="0" fontId="5" fillId="0" borderId="14" xfId="0" applyFont="1" applyBorder="1" applyAlignment="1" applyProtection="1">
      <alignment horizontal="left" vertical="top" wrapText="1"/>
    </xf>
    <xf numFmtId="0" fontId="5" fillId="0" borderId="15" xfId="0" applyFont="1" applyBorder="1" applyAlignment="1" applyProtection="1">
      <alignment horizontal="left" vertical="top" wrapText="1"/>
    </xf>
    <xf numFmtId="0" fontId="5" fillId="0" borderId="16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topLeftCell="B4" zoomScale="150" zoomScaleNormal="150" workbookViewId="0">
      <selection activeCell="B1" sqref="B1:E1"/>
    </sheetView>
  </sheetViews>
  <sheetFormatPr defaultRowHeight="12.75"/>
  <cols>
    <col min="1" max="1" width="8.85546875" hidden="1" customWidth="1"/>
    <col min="2" max="2" width="4.42578125" style="1" customWidth="1"/>
    <col min="3" max="3" width="7.28515625" style="15" customWidth="1"/>
    <col min="4" max="4" width="37.5703125" style="15" customWidth="1"/>
    <col min="5" max="5" width="11" style="7" customWidth="1"/>
  </cols>
  <sheetData>
    <row r="1" spans="1:5" ht="18" customHeight="1">
      <c r="A1" s="3"/>
      <c r="B1" s="38" t="s">
        <v>184</v>
      </c>
      <c r="C1" s="38"/>
      <c r="D1" s="38"/>
      <c r="E1" s="38"/>
    </row>
    <row r="2" spans="1:5" ht="11.25" customHeight="1" thickBot="1">
      <c r="A2" s="3"/>
      <c r="B2" s="45"/>
      <c r="C2" s="45"/>
      <c r="D2" s="45"/>
      <c r="E2" s="2" t="s">
        <v>0</v>
      </c>
    </row>
    <row r="3" spans="1:5" ht="9.9499999999999993" customHeight="1">
      <c r="A3" s="3"/>
      <c r="B3" s="46" t="s">
        <v>1</v>
      </c>
      <c r="C3" s="47" t="s">
        <v>2</v>
      </c>
      <c r="D3" s="49" t="s">
        <v>3</v>
      </c>
      <c r="E3" s="43" t="s">
        <v>183</v>
      </c>
    </row>
    <row r="4" spans="1:5" ht="33.950000000000003" customHeight="1" thickBot="1">
      <c r="A4" s="3"/>
      <c r="B4" s="46"/>
      <c r="C4" s="48"/>
      <c r="D4" s="50"/>
      <c r="E4" s="44"/>
    </row>
    <row r="5" spans="1:5" ht="12.95" customHeight="1">
      <c r="A5" s="3"/>
      <c r="B5" s="3" t="s">
        <v>1</v>
      </c>
      <c r="C5" s="16" t="s">
        <v>4</v>
      </c>
      <c r="D5" s="17" t="s">
        <v>5</v>
      </c>
      <c r="E5" s="4">
        <v>537054100</v>
      </c>
    </row>
    <row r="6" spans="1:5" ht="20.100000000000001" customHeight="1">
      <c r="A6" s="3"/>
      <c r="B6" s="3" t="s">
        <v>1</v>
      </c>
      <c r="C6" s="16" t="s">
        <v>6</v>
      </c>
      <c r="D6" s="17" t="s">
        <v>7</v>
      </c>
      <c r="E6" s="5">
        <v>331743900</v>
      </c>
    </row>
    <row r="7" spans="1:5" ht="12.95" customHeight="1">
      <c r="A7" s="3"/>
      <c r="B7" s="3" t="s">
        <v>1</v>
      </c>
      <c r="C7" s="16" t="s">
        <v>8</v>
      </c>
      <c r="D7" s="17" t="s">
        <v>9</v>
      </c>
      <c r="E7" s="6">
        <v>331630000</v>
      </c>
    </row>
    <row r="8" spans="1:5" ht="17.25" customHeight="1">
      <c r="A8" s="3"/>
      <c r="B8" s="3"/>
      <c r="C8" s="18" t="s">
        <v>10</v>
      </c>
      <c r="D8" s="19" t="s">
        <v>11</v>
      </c>
      <c r="E8" s="7">
        <v>287530000</v>
      </c>
    </row>
    <row r="9" spans="1:5" ht="18.75" customHeight="1">
      <c r="A9" s="3"/>
      <c r="B9" s="3"/>
      <c r="C9" s="18" t="s">
        <v>12</v>
      </c>
      <c r="D9" s="19" t="s">
        <v>13</v>
      </c>
      <c r="E9" s="7">
        <v>9100000</v>
      </c>
    </row>
    <row r="10" spans="1:5" ht="19.5" customHeight="1">
      <c r="A10" s="3"/>
      <c r="B10" s="3"/>
      <c r="C10" s="18" t="s">
        <v>14</v>
      </c>
      <c r="D10" s="19" t="s">
        <v>15</v>
      </c>
      <c r="E10" s="7">
        <v>10000000</v>
      </c>
    </row>
    <row r="11" spans="1:5" ht="20.100000000000001" customHeight="1">
      <c r="A11" s="3"/>
      <c r="B11" s="3"/>
      <c r="C11" s="18" t="s">
        <v>16</v>
      </c>
      <c r="D11" s="19" t="s">
        <v>17</v>
      </c>
      <c r="E11" s="7">
        <v>25000000</v>
      </c>
    </row>
    <row r="12" spans="1:5" ht="12.95" customHeight="1">
      <c r="A12" s="3"/>
      <c r="B12" s="3" t="s">
        <v>1</v>
      </c>
      <c r="C12" s="16" t="s">
        <v>18</v>
      </c>
      <c r="D12" s="17" t="s">
        <v>19</v>
      </c>
      <c r="E12" s="5">
        <v>113900</v>
      </c>
    </row>
    <row r="13" spans="1:5" ht="20.100000000000001" customHeight="1">
      <c r="A13" s="3"/>
      <c r="B13" s="3"/>
      <c r="C13" s="18" t="s">
        <v>20</v>
      </c>
      <c r="D13" s="19" t="s">
        <v>21</v>
      </c>
      <c r="E13" s="8">
        <v>113900</v>
      </c>
    </row>
    <row r="14" spans="1:5" ht="20.100000000000001" customHeight="1">
      <c r="A14" s="3"/>
      <c r="B14" s="3" t="s">
        <v>1</v>
      </c>
      <c r="C14" s="16" t="s">
        <v>22</v>
      </c>
      <c r="D14" s="17" t="s">
        <v>23</v>
      </c>
      <c r="E14" s="5">
        <v>629900</v>
      </c>
    </row>
    <row r="15" spans="1:5" ht="20.100000000000001" customHeight="1">
      <c r="A15" s="3"/>
      <c r="B15" s="3" t="s">
        <v>1</v>
      </c>
      <c r="C15" s="16" t="s">
        <v>24</v>
      </c>
      <c r="D15" s="17" t="s">
        <v>25</v>
      </c>
      <c r="E15" s="5">
        <v>560600</v>
      </c>
    </row>
    <row r="16" spans="1:5" ht="29.1" customHeight="1">
      <c r="A16" s="3"/>
      <c r="B16" s="3"/>
      <c r="C16" s="18" t="s">
        <v>26</v>
      </c>
      <c r="D16" s="19" t="s">
        <v>27</v>
      </c>
      <c r="E16" s="8">
        <v>340600</v>
      </c>
    </row>
    <row r="17" spans="1:5" ht="18" customHeight="1">
      <c r="A17" s="3"/>
      <c r="B17" s="3"/>
      <c r="C17" s="18" t="s">
        <v>28</v>
      </c>
      <c r="D17" s="19" t="s">
        <v>29</v>
      </c>
      <c r="E17" s="8">
        <v>220000</v>
      </c>
    </row>
    <row r="18" spans="1:5" ht="12.95" customHeight="1">
      <c r="A18" s="3"/>
      <c r="B18" s="3" t="s">
        <v>1</v>
      </c>
      <c r="C18" s="16" t="s">
        <v>30</v>
      </c>
      <c r="D18" s="17" t="s">
        <v>31</v>
      </c>
      <c r="E18" s="5">
        <v>9500</v>
      </c>
    </row>
    <row r="19" spans="1:5" ht="20.100000000000001" customHeight="1">
      <c r="A19" s="3"/>
      <c r="B19" s="3"/>
      <c r="C19" s="18" t="s">
        <v>32</v>
      </c>
      <c r="D19" s="19" t="s">
        <v>33</v>
      </c>
      <c r="E19" s="8">
        <v>9500</v>
      </c>
    </row>
    <row r="20" spans="1:5" ht="20.100000000000001" hidden="1" customHeight="1">
      <c r="A20" s="3"/>
      <c r="B20" s="3"/>
      <c r="C20" s="18" t="s">
        <v>34</v>
      </c>
      <c r="D20" s="19" t="s">
        <v>35</v>
      </c>
      <c r="E20" s="8">
        <v>0</v>
      </c>
    </row>
    <row r="21" spans="1:5" ht="20.100000000000001" customHeight="1">
      <c r="A21" s="3"/>
      <c r="B21" s="3" t="s">
        <v>1</v>
      </c>
      <c r="C21" s="16" t="s">
        <v>36</v>
      </c>
      <c r="D21" s="17" t="s">
        <v>37</v>
      </c>
      <c r="E21" s="5">
        <v>57600</v>
      </c>
    </row>
    <row r="22" spans="1:5" ht="20.100000000000001" customHeight="1">
      <c r="A22" s="3"/>
      <c r="B22" s="3"/>
      <c r="C22" s="18" t="s">
        <v>38</v>
      </c>
      <c r="D22" s="19" t="s">
        <v>39</v>
      </c>
      <c r="E22" s="8">
        <v>57600</v>
      </c>
    </row>
    <row r="23" spans="1:5" ht="20.100000000000001" customHeight="1">
      <c r="A23" s="3"/>
      <c r="B23" s="3" t="s">
        <v>1</v>
      </c>
      <c r="C23" s="16" t="s">
        <v>40</v>
      </c>
      <c r="D23" s="17" t="s">
        <v>41</v>
      </c>
      <c r="E23" s="5">
        <v>2200</v>
      </c>
    </row>
    <row r="24" spans="1:5" ht="20.100000000000001" customHeight="1">
      <c r="A24" s="3"/>
      <c r="B24" s="3"/>
      <c r="C24" s="18" t="s">
        <v>42</v>
      </c>
      <c r="D24" s="19" t="s">
        <v>43</v>
      </c>
      <c r="E24" s="8">
        <v>2200</v>
      </c>
    </row>
    <row r="25" spans="1:5" ht="12.95" customHeight="1">
      <c r="A25" s="3"/>
      <c r="B25" s="3" t="s">
        <v>1</v>
      </c>
      <c r="C25" s="16" t="s">
        <v>44</v>
      </c>
      <c r="D25" s="17" t="s">
        <v>45</v>
      </c>
      <c r="E25" s="5">
        <v>27247590</v>
      </c>
    </row>
    <row r="26" spans="1:5" ht="20.100000000000001" customHeight="1">
      <c r="A26" s="3"/>
      <c r="B26" s="3" t="s">
        <v>1</v>
      </c>
      <c r="C26" s="16" t="s">
        <v>46</v>
      </c>
      <c r="D26" s="17" t="s">
        <v>47</v>
      </c>
      <c r="E26" s="9">
        <v>3192920</v>
      </c>
    </row>
    <row r="27" spans="1:5" ht="12.95" customHeight="1">
      <c r="A27" s="3"/>
      <c r="B27" s="3"/>
      <c r="C27" s="18" t="s">
        <v>48</v>
      </c>
      <c r="D27" s="19" t="s">
        <v>49</v>
      </c>
      <c r="E27" s="8">
        <v>3192920</v>
      </c>
    </row>
    <row r="28" spans="1:5" ht="20.100000000000001" customHeight="1">
      <c r="A28" s="3"/>
      <c r="B28" s="3" t="s">
        <v>1</v>
      </c>
      <c r="C28" s="16" t="s">
        <v>50</v>
      </c>
      <c r="D28" s="17" t="s">
        <v>51</v>
      </c>
      <c r="E28" s="9">
        <v>9477670</v>
      </c>
    </row>
    <row r="29" spans="1:5" ht="12.95" customHeight="1">
      <c r="A29" s="3"/>
      <c r="B29" s="3"/>
      <c r="C29" s="18" t="s">
        <v>52</v>
      </c>
      <c r="D29" s="19" t="s">
        <v>49</v>
      </c>
      <c r="E29" s="8">
        <v>9477670</v>
      </c>
    </row>
    <row r="30" spans="1:5" ht="16.5" customHeight="1">
      <c r="A30" s="3"/>
      <c r="B30" s="3" t="s">
        <v>1</v>
      </c>
      <c r="C30" s="16" t="s">
        <v>53</v>
      </c>
      <c r="D30" s="17" t="s">
        <v>54</v>
      </c>
      <c r="E30" s="9">
        <v>14577000</v>
      </c>
    </row>
    <row r="31" spans="1:5" ht="20.100000000000001" customHeight="1">
      <c r="A31" s="3"/>
      <c r="B31" s="3"/>
      <c r="C31" s="18" t="s">
        <v>53</v>
      </c>
      <c r="D31" s="19" t="s">
        <v>54</v>
      </c>
      <c r="E31" s="8">
        <v>14577000</v>
      </c>
    </row>
    <row r="32" spans="1:5" ht="18" customHeight="1">
      <c r="A32" s="3"/>
      <c r="B32" s="3" t="s">
        <v>1</v>
      </c>
      <c r="C32" s="16" t="s">
        <v>55</v>
      </c>
      <c r="D32" s="17" t="s">
        <v>56</v>
      </c>
      <c r="E32" s="5">
        <v>177432710</v>
      </c>
    </row>
    <row r="33" spans="1:5" ht="12.95" customHeight="1">
      <c r="A33" s="3"/>
      <c r="B33" s="3" t="s">
        <v>1</v>
      </c>
      <c r="C33" s="16" t="s">
        <v>57</v>
      </c>
      <c r="D33" s="17" t="s">
        <v>58</v>
      </c>
      <c r="E33" s="5">
        <v>67265000</v>
      </c>
    </row>
    <row r="34" spans="1:5" ht="18" customHeight="1">
      <c r="A34" s="3"/>
      <c r="B34" s="3"/>
      <c r="C34" s="18" t="s">
        <v>59</v>
      </c>
      <c r="D34" s="19" t="s">
        <v>60</v>
      </c>
      <c r="E34" s="13">
        <v>102000</v>
      </c>
    </row>
    <row r="35" spans="1:5" ht="17.25" customHeight="1">
      <c r="A35" s="3"/>
      <c r="B35" s="3"/>
      <c r="C35" s="18" t="s">
        <v>61</v>
      </c>
      <c r="D35" s="19" t="s">
        <v>62</v>
      </c>
      <c r="E35" s="13">
        <v>1800000</v>
      </c>
    </row>
    <row r="36" spans="1:5" ht="17.25" customHeight="1">
      <c r="A36" s="3"/>
      <c r="B36" s="3"/>
      <c r="C36" s="18" t="s">
        <v>63</v>
      </c>
      <c r="D36" s="19" t="s">
        <v>64</v>
      </c>
      <c r="E36" s="13">
        <v>1568000</v>
      </c>
    </row>
    <row r="37" spans="1:5" ht="11.25" customHeight="1">
      <c r="A37" s="3"/>
      <c r="B37" s="3"/>
      <c r="C37" s="18" t="s">
        <v>65</v>
      </c>
      <c r="D37" s="19" t="s">
        <v>66</v>
      </c>
      <c r="E37" s="13">
        <v>15130000</v>
      </c>
    </row>
    <row r="38" spans="1:5" ht="12.95" customHeight="1">
      <c r="A38" s="3"/>
      <c r="B38" s="3"/>
      <c r="C38" s="18" t="s">
        <v>67</v>
      </c>
      <c r="D38" s="19" t="s">
        <v>68</v>
      </c>
      <c r="E38" s="14">
        <v>23762700</v>
      </c>
    </row>
    <row r="39" spans="1:5" ht="12.95" customHeight="1">
      <c r="A39" s="3"/>
      <c r="B39" s="3"/>
      <c r="C39" s="18" t="s">
        <v>69</v>
      </c>
      <c r="D39" s="19" t="s">
        <v>70</v>
      </c>
      <c r="E39" s="14">
        <v>20830000</v>
      </c>
    </row>
    <row r="40" spans="1:5" ht="12.95" customHeight="1">
      <c r="A40" s="3"/>
      <c r="B40" s="3"/>
      <c r="C40" s="18" t="s">
        <v>71</v>
      </c>
      <c r="D40" s="19" t="s">
        <v>72</v>
      </c>
      <c r="E40" s="14">
        <v>1662700</v>
      </c>
    </row>
    <row r="41" spans="1:5" ht="12.95" customHeight="1">
      <c r="A41" s="3"/>
      <c r="B41" s="3"/>
      <c r="C41" s="18" t="s">
        <v>73</v>
      </c>
      <c r="D41" s="19" t="s">
        <v>74</v>
      </c>
      <c r="E41" s="14">
        <v>2202600</v>
      </c>
    </row>
    <row r="42" spans="1:5" ht="12.95" customHeight="1">
      <c r="A42" s="3"/>
      <c r="B42" s="3"/>
      <c r="C42" s="18" t="s">
        <v>75</v>
      </c>
      <c r="D42" s="19" t="s">
        <v>76</v>
      </c>
      <c r="E42" s="8">
        <v>129000</v>
      </c>
    </row>
    <row r="43" spans="1:5" ht="12.95" customHeight="1">
      <c r="A43" s="3"/>
      <c r="B43" s="3"/>
      <c r="C43" s="18" t="s">
        <v>77</v>
      </c>
      <c r="D43" s="19" t="s">
        <v>78</v>
      </c>
      <c r="E43" s="8">
        <v>78000</v>
      </c>
    </row>
    <row r="44" spans="1:5" ht="12.95" customHeight="1">
      <c r="A44" s="3"/>
      <c r="B44" s="3" t="s">
        <v>1</v>
      </c>
      <c r="C44" s="16" t="s">
        <v>79</v>
      </c>
      <c r="D44" s="17" t="s">
        <v>80</v>
      </c>
      <c r="E44" s="9">
        <v>110167710</v>
      </c>
    </row>
    <row r="45" spans="1:5" ht="12.95" customHeight="1">
      <c r="A45" s="3"/>
      <c r="B45" s="3"/>
      <c r="C45" s="18" t="s">
        <v>81</v>
      </c>
      <c r="D45" s="19" t="s">
        <v>82</v>
      </c>
      <c r="E45" s="8">
        <v>7360480</v>
      </c>
    </row>
    <row r="46" spans="1:5" ht="12.95" customHeight="1">
      <c r="A46" s="3"/>
      <c r="B46" s="3"/>
      <c r="C46" s="18" t="s">
        <v>83</v>
      </c>
      <c r="D46" s="19" t="s">
        <v>84</v>
      </c>
      <c r="E46" s="8">
        <v>102364490</v>
      </c>
    </row>
    <row r="47" spans="1:5" ht="12" customHeight="1">
      <c r="A47" s="3"/>
      <c r="B47" s="3"/>
      <c r="C47" s="18" t="s">
        <v>85</v>
      </c>
      <c r="D47" s="19" t="s">
        <v>86</v>
      </c>
      <c r="E47" s="8">
        <v>442740</v>
      </c>
    </row>
    <row r="48" spans="1:5" ht="12.95" customHeight="1">
      <c r="A48" s="3"/>
      <c r="B48" s="3" t="s">
        <v>1</v>
      </c>
      <c r="C48" s="16" t="s">
        <v>87</v>
      </c>
      <c r="D48" s="17" t="s">
        <v>88</v>
      </c>
      <c r="E48" s="5">
        <v>5194400</v>
      </c>
    </row>
    <row r="49" spans="1:5" ht="12.95" customHeight="1">
      <c r="A49" s="3"/>
      <c r="B49" s="3" t="s">
        <v>1</v>
      </c>
      <c r="C49" s="16" t="s">
        <v>89</v>
      </c>
      <c r="D49" s="17" t="s">
        <v>90</v>
      </c>
      <c r="E49" s="5">
        <v>203100</v>
      </c>
    </row>
    <row r="50" spans="1:5" ht="16.5" hidden="1" customHeight="1">
      <c r="A50" s="3"/>
      <c r="B50" s="3" t="s">
        <v>1</v>
      </c>
      <c r="C50" s="16" t="s">
        <v>91</v>
      </c>
      <c r="D50" s="17" t="s">
        <v>92</v>
      </c>
      <c r="E50" s="8">
        <v>0</v>
      </c>
    </row>
    <row r="51" spans="1:5" ht="20.25" hidden="1" customHeight="1">
      <c r="A51" s="3"/>
      <c r="B51" s="3"/>
      <c r="C51" s="18" t="s">
        <v>93</v>
      </c>
      <c r="D51" s="19" t="s">
        <v>94</v>
      </c>
      <c r="E51" s="8">
        <v>0</v>
      </c>
    </row>
    <row r="52" spans="1:5" ht="12.95" customHeight="1">
      <c r="A52" s="3"/>
      <c r="B52" s="3" t="s">
        <v>1</v>
      </c>
      <c r="C52" s="16" t="s">
        <v>95</v>
      </c>
      <c r="D52" s="17" t="s">
        <v>96</v>
      </c>
      <c r="E52" s="5">
        <v>203100</v>
      </c>
    </row>
    <row r="53" spans="1:5" ht="47.1" hidden="1" customHeight="1">
      <c r="A53" s="3"/>
      <c r="B53" s="3"/>
      <c r="C53" s="18" t="s">
        <v>97</v>
      </c>
      <c r="D53" s="19" t="s">
        <v>98</v>
      </c>
      <c r="E53" s="8">
        <v>0</v>
      </c>
    </row>
    <row r="54" spans="1:5" ht="12.95" customHeight="1">
      <c r="A54" s="3"/>
      <c r="B54" s="3"/>
      <c r="C54" s="18" t="s">
        <v>99</v>
      </c>
      <c r="D54" s="19" t="s">
        <v>100</v>
      </c>
      <c r="E54" s="8">
        <v>47900</v>
      </c>
    </row>
    <row r="55" spans="1:5" ht="18.75" customHeight="1">
      <c r="A55" s="3"/>
      <c r="B55" s="3"/>
      <c r="C55" s="18" t="s">
        <v>101</v>
      </c>
      <c r="D55" s="19" t="s">
        <v>102</v>
      </c>
      <c r="E55" s="8">
        <v>155200</v>
      </c>
    </row>
    <row r="56" spans="1:5" ht="20.100000000000001" customHeight="1">
      <c r="A56" s="3"/>
      <c r="B56" s="3" t="s">
        <v>1</v>
      </c>
      <c r="C56" s="16" t="s">
        <v>103</v>
      </c>
      <c r="D56" s="17" t="s">
        <v>104</v>
      </c>
      <c r="E56" s="5">
        <v>4141300</v>
      </c>
    </row>
    <row r="57" spans="1:5" ht="12.95" customHeight="1">
      <c r="A57" s="3"/>
      <c r="B57" s="3" t="s">
        <v>1</v>
      </c>
      <c r="C57" s="16" t="s">
        <v>105</v>
      </c>
      <c r="D57" s="17" t="s">
        <v>106</v>
      </c>
      <c r="E57" s="5">
        <v>3255500</v>
      </c>
    </row>
    <row r="58" spans="1:5" ht="11.25" customHeight="1">
      <c r="A58" s="3"/>
      <c r="B58" s="3"/>
      <c r="C58" s="18" t="s">
        <v>107</v>
      </c>
      <c r="D58" s="19" t="s">
        <v>108</v>
      </c>
      <c r="E58" s="8">
        <v>93200</v>
      </c>
    </row>
    <row r="59" spans="1:5" ht="12.95" customHeight="1">
      <c r="A59" s="3"/>
      <c r="B59" s="3"/>
      <c r="C59" s="18" t="s">
        <v>109</v>
      </c>
      <c r="D59" s="19" t="s">
        <v>110</v>
      </c>
      <c r="E59" s="8">
        <v>2730100</v>
      </c>
    </row>
    <row r="60" spans="1:5" ht="12" customHeight="1">
      <c r="A60" s="3"/>
      <c r="B60" s="3"/>
      <c r="C60" s="18" t="s">
        <v>111</v>
      </c>
      <c r="D60" s="19" t="s">
        <v>112</v>
      </c>
      <c r="E60" s="8">
        <v>420200</v>
      </c>
    </row>
    <row r="61" spans="1:5" ht="10.5" customHeight="1">
      <c r="A61" s="3"/>
      <c r="B61" s="3"/>
      <c r="C61" s="18" t="s">
        <v>113</v>
      </c>
      <c r="D61" s="19" t="s">
        <v>114</v>
      </c>
      <c r="E61" s="8">
        <v>12000</v>
      </c>
    </row>
    <row r="62" spans="1:5" ht="12.75" customHeight="1">
      <c r="A62" s="3"/>
      <c r="B62" s="3" t="s">
        <v>1</v>
      </c>
      <c r="C62" s="16" t="s">
        <v>115</v>
      </c>
      <c r="D62" s="17" t="s">
        <v>116</v>
      </c>
      <c r="E62" s="5">
        <v>733600</v>
      </c>
    </row>
    <row r="63" spans="1:5" ht="15.75" customHeight="1">
      <c r="A63" s="3"/>
      <c r="B63" s="3"/>
      <c r="C63" s="18" t="s">
        <v>117</v>
      </c>
      <c r="D63" s="19" t="s">
        <v>118</v>
      </c>
      <c r="E63" s="8">
        <v>733600</v>
      </c>
    </row>
    <row r="64" spans="1:5" ht="12.95" customHeight="1">
      <c r="A64" s="3"/>
      <c r="B64" s="3" t="s">
        <v>1</v>
      </c>
      <c r="C64" s="16" t="s">
        <v>119</v>
      </c>
      <c r="D64" s="17" t="s">
        <v>120</v>
      </c>
      <c r="E64" s="5">
        <v>152200</v>
      </c>
    </row>
    <row r="65" spans="1:5" ht="15" customHeight="1">
      <c r="A65" s="3"/>
      <c r="B65" s="3"/>
      <c r="C65" s="18" t="s">
        <v>121</v>
      </c>
      <c r="D65" s="19" t="s">
        <v>122</v>
      </c>
      <c r="E65" s="8">
        <v>62100</v>
      </c>
    </row>
    <row r="66" spans="1:5" ht="12.95" hidden="1" customHeight="1">
      <c r="A66" s="3"/>
      <c r="B66" s="3"/>
      <c r="C66" s="18" t="s">
        <v>123</v>
      </c>
      <c r="D66" s="19" t="s">
        <v>124</v>
      </c>
      <c r="E66" s="8">
        <v>0</v>
      </c>
    </row>
    <row r="67" spans="1:5" ht="20.25" customHeight="1">
      <c r="A67" s="3"/>
      <c r="B67" s="3"/>
      <c r="C67" s="18" t="s">
        <v>125</v>
      </c>
      <c r="D67" s="19" t="s">
        <v>126</v>
      </c>
      <c r="E67" s="8">
        <v>90100</v>
      </c>
    </row>
    <row r="68" spans="1:5" ht="12.95" customHeight="1">
      <c r="A68" s="3"/>
      <c r="B68" s="3" t="s">
        <v>1</v>
      </c>
      <c r="C68" s="16" t="s">
        <v>127</v>
      </c>
      <c r="D68" s="17" t="s">
        <v>128</v>
      </c>
      <c r="E68" s="5">
        <v>850000</v>
      </c>
    </row>
    <row r="69" spans="1:5" ht="12.95" customHeight="1">
      <c r="A69" s="3"/>
      <c r="B69" s="3" t="s">
        <v>1</v>
      </c>
      <c r="C69" s="16" t="s">
        <v>129</v>
      </c>
      <c r="D69" s="17" t="s">
        <v>96</v>
      </c>
      <c r="E69" s="5">
        <v>850000</v>
      </c>
    </row>
    <row r="70" spans="1:5" ht="12.95" customHeight="1">
      <c r="A70" s="3"/>
      <c r="B70" s="3"/>
      <c r="C70" s="18" t="s">
        <v>130</v>
      </c>
      <c r="D70" s="19" t="s">
        <v>96</v>
      </c>
      <c r="E70" s="8">
        <v>824000</v>
      </c>
    </row>
    <row r="71" spans="1:5" ht="17.25" customHeight="1">
      <c r="A71" s="3"/>
      <c r="B71" s="3"/>
      <c r="C71" s="18" t="s">
        <v>131</v>
      </c>
      <c r="D71" s="19" t="s">
        <v>132</v>
      </c>
      <c r="E71" s="8">
        <v>26000</v>
      </c>
    </row>
    <row r="72" spans="1:5" ht="10.5" hidden="1" customHeight="1">
      <c r="A72" s="3"/>
      <c r="B72" s="3" t="s">
        <v>1</v>
      </c>
      <c r="C72" s="16" t="s">
        <v>133</v>
      </c>
      <c r="D72" s="17" t="s">
        <v>134</v>
      </c>
      <c r="E72" s="5">
        <v>0</v>
      </c>
    </row>
    <row r="73" spans="1:5" ht="29.1" hidden="1" customHeight="1">
      <c r="A73" s="3"/>
      <c r="B73" s="3"/>
      <c r="C73" s="18" t="s">
        <v>135</v>
      </c>
      <c r="D73" s="19" t="s">
        <v>136</v>
      </c>
      <c r="E73" s="8">
        <v>0</v>
      </c>
    </row>
    <row r="74" spans="1:5" ht="12.95" hidden="1" customHeight="1">
      <c r="A74" s="3"/>
      <c r="B74" s="3" t="s">
        <v>1</v>
      </c>
      <c r="C74" s="16" t="s">
        <v>137</v>
      </c>
      <c r="D74" s="17" t="s">
        <v>138</v>
      </c>
      <c r="E74" s="5">
        <v>0</v>
      </c>
    </row>
    <row r="75" spans="1:5" ht="12.95" hidden="1" customHeight="1">
      <c r="A75" s="3"/>
      <c r="B75" s="3" t="s">
        <v>1</v>
      </c>
      <c r="C75" s="16" t="s">
        <v>139</v>
      </c>
      <c r="D75" s="17" t="s">
        <v>140</v>
      </c>
      <c r="E75" s="5">
        <v>0</v>
      </c>
    </row>
    <row r="76" spans="1:5" ht="47.1" hidden="1" customHeight="1">
      <c r="A76" s="3"/>
      <c r="B76" s="3" t="s">
        <v>1</v>
      </c>
      <c r="C76" s="16" t="s">
        <v>141</v>
      </c>
      <c r="D76" s="17" t="s">
        <v>142</v>
      </c>
      <c r="E76" s="5">
        <v>0</v>
      </c>
    </row>
    <row r="77" spans="1:5" ht="42" hidden="1" customHeight="1">
      <c r="A77" s="3"/>
      <c r="B77" s="3"/>
      <c r="C77" s="18" t="s">
        <v>143</v>
      </c>
      <c r="D77" s="19" t="s">
        <v>144</v>
      </c>
      <c r="E77" s="8">
        <v>0</v>
      </c>
    </row>
    <row r="78" spans="1:5" ht="12.95" hidden="1" customHeight="1">
      <c r="A78" s="3"/>
      <c r="B78" s="3" t="s">
        <v>1</v>
      </c>
      <c r="C78" s="16" t="s">
        <v>145</v>
      </c>
      <c r="D78" s="17" t="s">
        <v>146</v>
      </c>
      <c r="E78" s="5">
        <v>0</v>
      </c>
    </row>
    <row r="79" spans="1:5" ht="12.95" hidden="1" customHeight="1">
      <c r="A79" s="3"/>
      <c r="B79" s="3" t="s">
        <v>1</v>
      </c>
      <c r="C79" s="16" t="s">
        <v>147</v>
      </c>
      <c r="D79" s="17" t="s">
        <v>148</v>
      </c>
      <c r="E79" s="5">
        <v>0</v>
      </c>
    </row>
    <row r="80" spans="1:5" ht="12.95" hidden="1" customHeight="1">
      <c r="A80" s="3"/>
      <c r="B80" s="3" t="s">
        <v>1</v>
      </c>
      <c r="C80" s="16" t="s">
        <v>149</v>
      </c>
      <c r="D80" s="17" t="s">
        <v>150</v>
      </c>
      <c r="E80" s="8"/>
    </row>
    <row r="81" spans="1:5" ht="20.100000000000001" hidden="1" customHeight="1">
      <c r="A81" s="3"/>
      <c r="B81" s="3"/>
      <c r="C81" s="18" t="s">
        <v>151</v>
      </c>
      <c r="D81" s="19" t="s">
        <v>152</v>
      </c>
      <c r="E81" s="8"/>
    </row>
    <row r="82" spans="1:5" ht="29.1" hidden="1" customHeight="1">
      <c r="A82" s="3"/>
      <c r="B82" s="3"/>
      <c r="C82" s="20" t="s">
        <v>153</v>
      </c>
      <c r="D82" s="21" t="s">
        <v>154</v>
      </c>
      <c r="E82" s="10"/>
    </row>
    <row r="83" spans="1:5" ht="20.100000000000001" hidden="1" customHeight="1">
      <c r="A83" s="3"/>
      <c r="B83" s="3"/>
      <c r="C83" s="20" t="s">
        <v>155</v>
      </c>
      <c r="D83" s="21" t="s">
        <v>156</v>
      </c>
      <c r="E83" s="10"/>
    </row>
    <row r="84" spans="1:5" ht="38.1" hidden="1" customHeight="1">
      <c r="A84" s="3"/>
      <c r="B84" s="3"/>
      <c r="C84" s="20" t="s">
        <v>157</v>
      </c>
      <c r="D84" s="21" t="s">
        <v>158</v>
      </c>
      <c r="E84" s="10"/>
    </row>
    <row r="85" spans="1:5" ht="20.100000000000001" hidden="1" customHeight="1">
      <c r="A85" s="3"/>
      <c r="B85" s="3" t="s">
        <v>1</v>
      </c>
      <c r="C85" s="22" t="s">
        <v>159</v>
      </c>
      <c r="D85" s="23" t="s">
        <v>160</v>
      </c>
      <c r="E85" s="10"/>
    </row>
    <row r="86" spans="1:5" ht="38.1" hidden="1" customHeight="1">
      <c r="A86" s="3"/>
      <c r="B86" s="3"/>
      <c r="C86" s="20" t="s">
        <v>161</v>
      </c>
      <c r="D86" s="21" t="s">
        <v>162</v>
      </c>
      <c r="E86" s="10"/>
    </row>
    <row r="87" spans="1:5" ht="12.95" hidden="1" customHeight="1">
      <c r="A87" s="3"/>
      <c r="B87" s="3"/>
      <c r="C87" s="20" t="s">
        <v>163</v>
      </c>
      <c r="D87" s="21" t="s">
        <v>164</v>
      </c>
      <c r="E87" s="10"/>
    </row>
    <row r="88" spans="1:5" ht="20.100000000000001" hidden="1" customHeight="1">
      <c r="A88" s="3"/>
      <c r="B88" s="3" t="s">
        <v>1</v>
      </c>
      <c r="C88" s="22" t="s">
        <v>165</v>
      </c>
      <c r="D88" s="23" t="s">
        <v>166</v>
      </c>
      <c r="E88" s="10"/>
    </row>
    <row r="89" spans="1:5" ht="149.1" hidden="1" customHeight="1">
      <c r="A89" s="3"/>
      <c r="B89" s="3"/>
      <c r="C89" s="20" t="s">
        <v>167</v>
      </c>
      <c r="D89" s="21" t="s">
        <v>168</v>
      </c>
      <c r="E89" s="10"/>
    </row>
    <row r="90" spans="1:5" ht="29.1" hidden="1" customHeight="1">
      <c r="A90" s="3"/>
      <c r="B90" s="3"/>
      <c r="C90" s="20" t="s">
        <v>169</v>
      </c>
      <c r="D90" s="21" t="s">
        <v>170</v>
      </c>
      <c r="E90" s="10"/>
    </row>
    <row r="91" spans="1:5" ht="29.1" hidden="1" customHeight="1">
      <c r="A91" s="3"/>
      <c r="B91" s="3"/>
      <c r="C91" s="20" t="s">
        <v>171</v>
      </c>
      <c r="D91" s="21" t="s">
        <v>172</v>
      </c>
      <c r="E91" s="10"/>
    </row>
    <row r="92" spans="1:5" ht="38.1" hidden="1" customHeight="1">
      <c r="A92" s="3"/>
      <c r="B92" s="3"/>
      <c r="C92" s="20" t="s">
        <v>173</v>
      </c>
      <c r="D92" s="21" t="s">
        <v>174</v>
      </c>
      <c r="E92" s="10"/>
    </row>
    <row r="93" spans="1:5" ht="38.1" hidden="1" customHeight="1">
      <c r="A93" s="3"/>
      <c r="B93" s="3"/>
      <c r="C93" s="20" t="s">
        <v>175</v>
      </c>
      <c r="D93" s="21" t="s">
        <v>176</v>
      </c>
      <c r="E93" s="10"/>
    </row>
    <row r="94" spans="1:5" ht="12.95" hidden="1" customHeight="1">
      <c r="A94" s="3"/>
      <c r="B94" s="3"/>
      <c r="C94" s="20" t="s">
        <v>177</v>
      </c>
      <c r="D94" s="21" t="s">
        <v>178</v>
      </c>
      <c r="E94" s="10"/>
    </row>
    <row r="95" spans="1:5" ht="29.1" hidden="1" customHeight="1">
      <c r="A95" s="3"/>
      <c r="B95" s="3"/>
      <c r="C95" s="20" t="s">
        <v>179</v>
      </c>
      <c r="D95" s="21" t="s">
        <v>180</v>
      </c>
      <c r="E95" s="10"/>
    </row>
    <row r="96" spans="1:5" ht="12.95" customHeight="1">
      <c r="A96" s="3"/>
      <c r="B96" s="3"/>
      <c r="C96" s="39" t="s">
        <v>181</v>
      </c>
      <c r="D96" s="40"/>
      <c r="E96" s="8">
        <v>542248500</v>
      </c>
    </row>
    <row r="97" spans="1:5" ht="12.95" customHeight="1" thickBot="1">
      <c r="A97" s="3"/>
      <c r="B97" s="3"/>
      <c r="C97" s="41" t="s">
        <v>182</v>
      </c>
      <c r="D97" s="42"/>
      <c r="E97" s="11">
        <v>542248500</v>
      </c>
    </row>
    <row r="98" spans="1:5">
      <c r="E98" s="2"/>
    </row>
    <row r="99" spans="1:5">
      <c r="E99" s="2"/>
    </row>
    <row r="100" spans="1:5">
      <c r="E100" s="2"/>
    </row>
    <row r="101" spans="1:5">
      <c r="E101" s="2"/>
    </row>
    <row r="102" spans="1:5">
      <c r="E102" s="2"/>
    </row>
    <row r="103" spans="1:5">
      <c r="E103" s="2"/>
    </row>
    <row r="104" spans="1:5">
      <c r="E104" s="2"/>
    </row>
    <row r="105" spans="1:5">
      <c r="E105" s="2"/>
    </row>
    <row r="106" spans="1:5">
      <c r="E106" s="2"/>
    </row>
    <row r="107" spans="1:5">
      <c r="E107" s="2"/>
    </row>
    <row r="108" spans="1:5">
      <c r="E108" s="2"/>
    </row>
    <row r="109" spans="1:5">
      <c r="E109" s="2"/>
    </row>
    <row r="110" spans="1:5">
      <c r="E110" s="2"/>
    </row>
    <row r="111" spans="1:5">
      <c r="E111" s="2"/>
    </row>
    <row r="112" spans="1:5">
      <c r="E112" s="2"/>
    </row>
    <row r="113" spans="5:5">
      <c r="E113" s="2"/>
    </row>
    <row r="114" spans="5:5">
      <c r="E114" s="2"/>
    </row>
    <row r="115" spans="5:5">
      <c r="E115" s="2"/>
    </row>
    <row r="116" spans="5:5">
      <c r="E116" s="2"/>
    </row>
    <row r="117" spans="5:5">
      <c r="E117" s="2"/>
    </row>
    <row r="118" spans="5:5">
      <c r="E118" s="2"/>
    </row>
    <row r="119" spans="5:5">
      <c r="E119" s="2"/>
    </row>
    <row r="120" spans="5:5">
      <c r="E120" s="2"/>
    </row>
    <row r="121" spans="5:5">
      <c r="E121" s="2"/>
    </row>
    <row r="122" spans="5:5">
      <c r="E122" s="2"/>
    </row>
    <row r="123" spans="5:5">
      <c r="E123" s="2"/>
    </row>
    <row r="124" spans="5:5">
      <c r="E124" s="2"/>
    </row>
    <row r="125" spans="5:5">
      <c r="E125" s="2"/>
    </row>
    <row r="126" spans="5:5">
      <c r="E126" s="2"/>
    </row>
    <row r="127" spans="5:5">
      <c r="E127" s="2"/>
    </row>
    <row r="128" spans="5:5">
      <c r="E128" s="2"/>
    </row>
    <row r="129" spans="5:5">
      <c r="E129" s="2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2"/>
    </row>
    <row r="141" spans="5:5">
      <c r="E141" s="2"/>
    </row>
    <row r="142" spans="5:5">
      <c r="E142" s="2"/>
    </row>
    <row r="143" spans="5:5">
      <c r="E143" s="12"/>
    </row>
  </sheetData>
  <mergeCells count="8">
    <mergeCell ref="B1:E1"/>
    <mergeCell ref="C96:D96"/>
    <mergeCell ref="C97:D97"/>
    <mergeCell ref="E3:E4"/>
    <mergeCell ref="B2:D2"/>
    <mergeCell ref="B3:B4"/>
    <mergeCell ref="C3:C4"/>
    <mergeCell ref="D3:D4"/>
  </mergeCells>
  <pageMargins left="0.27559055118110237" right="0.27559055118110237" top="0.27559055118110237" bottom="0.27559055118110237" header="0.51181102362204722" footer="0.51181102362204722"/>
  <pageSetup paperSize="9" scale="110" pageOrder="overThenDown" orientation="portrait" r:id="rId1"/>
  <headerFooter alignWithMargins="0"/>
  <rowBreaks count="1" manualBreakCount="1">
    <brk id="43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abSelected="1" topLeftCell="B73" zoomScale="150" zoomScaleNormal="150" workbookViewId="0">
      <selection activeCell="D95" sqref="D95"/>
    </sheetView>
  </sheetViews>
  <sheetFormatPr defaultRowHeight="12.75"/>
  <cols>
    <col min="1" max="1" width="8.85546875" hidden="1" customWidth="1"/>
    <col min="2" max="2" width="4.42578125" style="1" customWidth="1"/>
    <col min="3" max="3" width="7.28515625" style="15" customWidth="1"/>
    <col min="4" max="4" width="77" style="15" customWidth="1"/>
    <col min="5" max="5" width="21.28515625" style="7" customWidth="1"/>
    <col min="6" max="6" width="10.28515625" bestFit="1" customWidth="1"/>
  </cols>
  <sheetData>
    <row r="1" spans="1:6" ht="15.75">
      <c r="E1" s="37" t="s">
        <v>201</v>
      </c>
    </row>
    <row r="2" spans="1:6" ht="41.25" customHeight="1">
      <c r="A2" s="3"/>
      <c r="B2" s="55" t="s">
        <v>199</v>
      </c>
      <c r="C2" s="55"/>
      <c r="D2" s="55"/>
      <c r="E2" s="55"/>
    </row>
    <row r="3" spans="1:6" ht="18" customHeight="1">
      <c r="A3" s="3"/>
      <c r="B3" s="36"/>
      <c r="C3" s="36"/>
      <c r="D3" s="36" t="s">
        <v>200</v>
      </c>
      <c r="E3" s="36"/>
    </row>
    <row r="4" spans="1:6" ht="11.25" customHeight="1" thickBot="1">
      <c r="A4" s="3"/>
      <c r="B4" s="45"/>
      <c r="C4" s="45"/>
      <c r="D4" s="45"/>
      <c r="E4" s="2" t="s">
        <v>0</v>
      </c>
    </row>
    <row r="5" spans="1:6" ht="9.9499999999999993" customHeight="1">
      <c r="A5" s="3"/>
      <c r="B5" s="46" t="s">
        <v>1</v>
      </c>
      <c r="C5" s="47" t="s">
        <v>2</v>
      </c>
      <c r="D5" s="49" t="s">
        <v>3</v>
      </c>
      <c r="E5" s="43" t="s">
        <v>183</v>
      </c>
    </row>
    <row r="6" spans="1:6" ht="33.950000000000003" customHeight="1" thickBot="1">
      <c r="A6" s="3"/>
      <c r="B6" s="46"/>
      <c r="C6" s="48"/>
      <c r="D6" s="50"/>
      <c r="E6" s="44"/>
    </row>
    <row r="7" spans="1:6" ht="12.95" customHeight="1">
      <c r="A7" s="3"/>
      <c r="B7" s="3" t="s">
        <v>1</v>
      </c>
      <c r="C7" s="16" t="s">
        <v>4</v>
      </c>
      <c r="D7" s="24" t="s">
        <v>5</v>
      </c>
      <c r="E7" s="4">
        <v>537054100</v>
      </c>
    </row>
    <row r="8" spans="1:6" ht="20.100000000000001" customHeight="1">
      <c r="A8" s="3"/>
      <c r="B8" s="3" t="s">
        <v>1</v>
      </c>
      <c r="C8" s="16" t="s">
        <v>6</v>
      </c>
      <c r="D8" s="24" t="s">
        <v>7</v>
      </c>
      <c r="E8" s="5">
        <f>E9+E14</f>
        <v>353186165</v>
      </c>
      <c r="F8" s="1"/>
    </row>
    <row r="9" spans="1:6" ht="12.95" customHeight="1">
      <c r="A9" s="3"/>
      <c r="B9" s="3" t="s">
        <v>1</v>
      </c>
      <c r="C9" s="16" t="s">
        <v>8</v>
      </c>
      <c r="D9" s="24" t="s">
        <v>9</v>
      </c>
      <c r="E9" s="26">
        <f>E10+E11+E12+E13</f>
        <v>353072265</v>
      </c>
      <c r="F9" s="1"/>
    </row>
    <row r="10" spans="1:6" ht="17.25" customHeight="1">
      <c r="A10" s="3"/>
      <c r="B10" s="3"/>
      <c r="C10" s="18" t="s">
        <v>10</v>
      </c>
      <c r="D10" s="19" t="s">
        <v>11</v>
      </c>
      <c r="E10" s="8">
        <v>306698602</v>
      </c>
      <c r="F10" s="2"/>
    </row>
    <row r="11" spans="1:6" ht="18.75" customHeight="1">
      <c r="A11" s="3"/>
      <c r="B11" s="3"/>
      <c r="C11" s="18" t="s">
        <v>12</v>
      </c>
      <c r="D11" s="19" t="s">
        <v>13</v>
      </c>
      <c r="E11" s="8">
        <v>9620974</v>
      </c>
      <c r="F11" s="2"/>
    </row>
    <row r="12" spans="1:6" ht="19.5" customHeight="1">
      <c r="A12" s="3"/>
      <c r="B12" s="3"/>
      <c r="C12" s="18" t="s">
        <v>14</v>
      </c>
      <c r="D12" s="19" t="s">
        <v>15</v>
      </c>
      <c r="E12" s="8">
        <v>10280430</v>
      </c>
      <c r="F12" s="2"/>
    </row>
    <row r="13" spans="1:6" ht="20.100000000000001" customHeight="1">
      <c r="A13" s="3"/>
      <c r="B13" s="3"/>
      <c r="C13" s="18" t="s">
        <v>16</v>
      </c>
      <c r="D13" s="19" t="s">
        <v>17</v>
      </c>
      <c r="E13" s="8">
        <v>26472259</v>
      </c>
      <c r="F13" s="2"/>
    </row>
    <row r="14" spans="1:6" ht="12.95" customHeight="1">
      <c r="A14" s="3"/>
      <c r="B14" s="3" t="s">
        <v>1</v>
      </c>
      <c r="C14" s="16" t="s">
        <v>18</v>
      </c>
      <c r="D14" s="24" t="s">
        <v>19</v>
      </c>
      <c r="E14" s="5">
        <v>113900</v>
      </c>
      <c r="F14" s="1"/>
    </row>
    <row r="15" spans="1:6" ht="20.100000000000001" customHeight="1">
      <c r="A15" s="3"/>
      <c r="B15" s="3"/>
      <c r="C15" s="18" t="s">
        <v>20</v>
      </c>
      <c r="D15" s="19" t="s">
        <v>21</v>
      </c>
      <c r="E15" s="8">
        <v>113900</v>
      </c>
    </row>
    <row r="16" spans="1:6" ht="20.100000000000001" customHeight="1">
      <c r="A16" s="3"/>
      <c r="B16" s="3" t="s">
        <v>1</v>
      </c>
      <c r="C16" s="16" t="s">
        <v>22</v>
      </c>
      <c r="D16" s="24" t="s">
        <v>23</v>
      </c>
      <c r="E16" s="5">
        <v>629900</v>
      </c>
    </row>
    <row r="17" spans="1:5" ht="20.100000000000001" customHeight="1">
      <c r="A17" s="3"/>
      <c r="B17" s="3" t="s">
        <v>1</v>
      </c>
      <c r="C17" s="16" t="s">
        <v>24</v>
      </c>
      <c r="D17" s="24" t="s">
        <v>25</v>
      </c>
      <c r="E17" s="5">
        <v>560600</v>
      </c>
    </row>
    <row r="18" spans="1:5" ht="29.1" customHeight="1">
      <c r="A18" s="3"/>
      <c r="B18" s="3"/>
      <c r="C18" s="18" t="s">
        <v>26</v>
      </c>
      <c r="D18" s="19" t="s">
        <v>27</v>
      </c>
      <c r="E18" s="8">
        <v>340600</v>
      </c>
    </row>
    <row r="19" spans="1:5" ht="18" customHeight="1">
      <c r="A19" s="3"/>
      <c r="B19" s="3"/>
      <c r="C19" s="18" t="s">
        <v>28</v>
      </c>
      <c r="D19" s="19" t="s">
        <v>29</v>
      </c>
      <c r="E19" s="8">
        <v>220000</v>
      </c>
    </row>
    <row r="20" spans="1:5" ht="12.95" customHeight="1">
      <c r="A20" s="3"/>
      <c r="B20" s="3" t="s">
        <v>1</v>
      </c>
      <c r="C20" s="16" t="s">
        <v>30</v>
      </c>
      <c r="D20" s="24" t="s">
        <v>31</v>
      </c>
      <c r="E20" s="5">
        <v>9500</v>
      </c>
    </row>
    <row r="21" spans="1:5" ht="20.100000000000001" customHeight="1">
      <c r="A21" s="3"/>
      <c r="B21" s="3"/>
      <c r="C21" s="18" t="s">
        <v>32</v>
      </c>
      <c r="D21" s="19" t="s">
        <v>33</v>
      </c>
      <c r="E21" s="8">
        <v>9500</v>
      </c>
    </row>
    <row r="22" spans="1:5" ht="20.100000000000001" hidden="1" customHeight="1">
      <c r="A22" s="3"/>
      <c r="B22" s="3"/>
      <c r="C22" s="18" t="s">
        <v>34</v>
      </c>
      <c r="D22" s="19" t="s">
        <v>35</v>
      </c>
      <c r="E22" s="8">
        <v>0</v>
      </c>
    </row>
    <row r="23" spans="1:5" ht="20.100000000000001" customHeight="1">
      <c r="A23" s="3"/>
      <c r="B23" s="3" t="s">
        <v>1</v>
      </c>
      <c r="C23" s="16" t="s">
        <v>36</v>
      </c>
      <c r="D23" s="24" t="s">
        <v>37</v>
      </c>
      <c r="E23" s="5">
        <v>57600</v>
      </c>
    </row>
    <row r="24" spans="1:5" ht="20.100000000000001" customHeight="1">
      <c r="A24" s="3"/>
      <c r="B24" s="3"/>
      <c r="C24" s="18" t="s">
        <v>38</v>
      </c>
      <c r="D24" s="19" t="s">
        <v>39</v>
      </c>
      <c r="E24" s="8">
        <v>57600</v>
      </c>
    </row>
    <row r="25" spans="1:5" ht="20.100000000000001" customHeight="1">
      <c r="A25" s="3"/>
      <c r="B25" s="3" t="s">
        <v>1</v>
      </c>
      <c r="C25" s="16" t="s">
        <v>40</v>
      </c>
      <c r="D25" s="24" t="s">
        <v>41</v>
      </c>
      <c r="E25" s="5">
        <v>2200</v>
      </c>
    </row>
    <row r="26" spans="1:5" ht="20.100000000000001" customHeight="1">
      <c r="A26" s="3"/>
      <c r="B26" s="3"/>
      <c r="C26" s="18" t="s">
        <v>42</v>
      </c>
      <c r="D26" s="19" t="s">
        <v>43</v>
      </c>
      <c r="E26" s="8">
        <v>2200</v>
      </c>
    </row>
    <row r="27" spans="1:5" ht="12.95" customHeight="1">
      <c r="A27" s="3"/>
      <c r="B27" s="3" t="s">
        <v>1</v>
      </c>
      <c r="C27" s="16" t="s">
        <v>44</v>
      </c>
      <c r="D27" s="24" t="s">
        <v>45</v>
      </c>
      <c r="E27" s="5">
        <v>27247590</v>
      </c>
    </row>
    <row r="28" spans="1:5" ht="20.100000000000001" customHeight="1">
      <c r="A28" s="3"/>
      <c r="B28" s="3" t="s">
        <v>1</v>
      </c>
      <c r="C28" s="16" t="s">
        <v>46</v>
      </c>
      <c r="D28" s="24" t="s">
        <v>47</v>
      </c>
      <c r="E28" s="26">
        <v>3192920</v>
      </c>
    </row>
    <row r="29" spans="1:5" ht="12.95" customHeight="1">
      <c r="A29" s="3"/>
      <c r="B29" s="3"/>
      <c r="C29" s="18" t="s">
        <v>48</v>
      </c>
      <c r="D29" s="19" t="s">
        <v>49</v>
      </c>
      <c r="E29" s="27">
        <v>3192920</v>
      </c>
    </row>
    <row r="30" spans="1:5" ht="20.100000000000001" customHeight="1">
      <c r="A30" s="3"/>
      <c r="B30" s="3" t="s">
        <v>1</v>
      </c>
      <c r="C30" s="16" t="s">
        <v>50</v>
      </c>
      <c r="D30" s="24" t="s">
        <v>51</v>
      </c>
      <c r="E30" s="26">
        <v>9477670</v>
      </c>
    </row>
    <row r="31" spans="1:5" ht="12.95" customHeight="1">
      <c r="A31" s="3"/>
      <c r="B31" s="3"/>
      <c r="C31" s="18" t="s">
        <v>52</v>
      </c>
      <c r="D31" s="19" t="s">
        <v>49</v>
      </c>
      <c r="E31" s="27">
        <v>9477670</v>
      </c>
    </row>
    <row r="32" spans="1:5" ht="16.5" customHeight="1">
      <c r="A32" s="3"/>
      <c r="B32" s="3" t="s">
        <v>1</v>
      </c>
      <c r="C32" s="16" t="s">
        <v>53</v>
      </c>
      <c r="D32" s="24" t="s">
        <v>54</v>
      </c>
      <c r="E32" s="26">
        <v>14577000</v>
      </c>
    </row>
    <row r="33" spans="1:5" ht="20.100000000000001" customHeight="1">
      <c r="A33" s="3"/>
      <c r="B33" s="3"/>
      <c r="C33" s="18" t="s">
        <v>53</v>
      </c>
      <c r="D33" s="19" t="s">
        <v>54</v>
      </c>
      <c r="E33" s="27">
        <v>14577000</v>
      </c>
    </row>
    <row r="34" spans="1:5" ht="18" customHeight="1">
      <c r="A34" s="3"/>
      <c r="B34" s="3" t="s">
        <v>1</v>
      </c>
      <c r="C34" s="16" t="s">
        <v>55</v>
      </c>
      <c r="D34" s="24" t="s">
        <v>56</v>
      </c>
      <c r="E34" s="26">
        <v>177432710</v>
      </c>
    </row>
    <row r="35" spans="1:5" ht="12.95" customHeight="1">
      <c r="A35" s="3"/>
      <c r="B35" s="3" t="s">
        <v>1</v>
      </c>
      <c r="C35" s="16" t="s">
        <v>57</v>
      </c>
      <c r="D35" s="24" t="s">
        <v>58</v>
      </c>
      <c r="E35" s="26">
        <v>67265000</v>
      </c>
    </row>
    <row r="36" spans="1:5" ht="18" customHeight="1">
      <c r="A36" s="3"/>
      <c r="B36" s="3"/>
      <c r="C36" s="18" t="s">
        <v>59</v>
      </c>
      <c r="D36" s="19" t="s">
        <v>60</v>
      </c>
      <c r="E36" s="27">
        <v>102000</v>
      </c>
    </row>
    <row r="37" spans="1:5" ht="17.25" customHeight="1">
      <c r="A37" s="3"/>
      <c r="B37" s="3"/>
      <c r="C37" s="18" t="s">
        <v>61</v>
      </c>
      <c r="D37" s="19" t="s">
        <v>62</v>
      </c>
      <c r="E37" s="27">
        <v>1800000</v>
      </c>
    </row>
    <row r="38" spans="1:5" ht="17.25" customHeight="1">
      <c r="A38" s="3"/>
      <c r="B38" s="3"/>
      <c r="C38" s="18" t="s">
        <v>63</v>
      </c>
      <c r="D38" s="19" t="s">
        <v>64</v>
      </c>
      <c r="E38" s="27">
        <v>1568000</v>
      </c>
    </row>
    <row r="39" spans="1:5" ht="11.25" customHeight="1">
      <c r="A39" s="3"/>
      <c r="B39" s="3"/>
      <c r="C39" s="18" t="s">
        <v>65</v>
      </c>
      <c r="D39" s="19" t="s">
        <v>66</v>
      </c>
      <c r="E39" s="27">
        <v>15130000</v>
      </c>
    </row>
    <row r="40" spans="1:5" ht="12.95" customHeight="1">
      <c r="A40" s="3"/>
      <c r="B40" s="3"/>
      <c r="C40" s="18" t="s">
        <v>67</v>
      </c>
      <c r="D40" s="19" t="s">
        <v>68</v>
      </c>
      <c r="E40" s="27">
        <v>23762700</v>
      </c>
    </row>
    <row r="41" spans="1:5" ht="12.95" customHeight="1">
      <c r="A41" s="3"/>
      <c r="B41" s="3"/>
      <c r="C41" s="18" t="s">
        <v>69</v>
      </c>
      <c r="D41" s="19" t="s">
        <v>70</v>
      </c>
      <c r="E41" s="27">
        <v>20830000</v>
      </c>
    </row>
    <row r="42" spans="1:5" ht="12.95" customHeight="1">
      <c r="A42" s="3"/>
      <c r="B42" s="3"/>
      <c r="C42" s="18" t="s">
        <v>71</v>
      </c>
      <c r="D42" s="19" t="s">
        <v>72</v>
      </c>
      <c r="E42" s="27">
        <v>1662700</v>
      </c>
    </row>
    <row r="43" spans="1:5" ht="12.95" customHeight="1">
      <c r="A43" s="3"/>
      <c r="B43" s="3"/>
      <c r="C43" s="18" t="s">
        <v>73</v>
      </c>
      <c r="D43" s="19" t="s">
        <v>74</v>
      </c>
      <c r="E43" s="27">
        <v>2202600</v>
      </c>
    </row>
    <row r="44" spans="1:5" ht="12.95" customHeight="1">
      <c r="A44" s="3"/>
      <c r="B44" s="3"/>
      <c r="C44" s="18" t="s">
        <v>75</v>
      </c>
      <c r="D44" s="19" t="s">
        <v>76</v>
      </c>
      <c r="E44" s="27">
        <v>129000</v>
      </c>
    </row>
    <row r="45" spans="1:5" ht="12.95" customHeight="1">
      <c r="A45" s="3"/>
      <c r="B45" s="3"/>
      <c r="C45" s="18" t="s">
        <v>77</v>
      </c>
      <c r="D45" s="19" t="s">
        <v>78</v>
      </c>
      <c r="E45" s="27">
        <v>78000</v>
      </c>
    </row>
    <row r="46" spans="1:5" ht="12.95" customHeight="1">
      <c r="A46" s="3"/>
      <c r="B46" s="3" t="s">
        <v>1</v>
      </c>
      <c r="C46" s="16" t="s">
        <v>79</v>
      </c>
      <c r="D46" s="24" t="s">
        <v>80</v>
      </c>
      <c r="E46" s="26">
        <v>110167710</v>
      </c>
    </row>
    <row r="47" spans="1:5" ht="12.95" customHeight="1">
      <c r="A47" s="3"/>
      <c r="B47" s="3"/>
      <c r="C47" s="18" t="s">
        <v>81</v>
      </c>
      <c r="D47" s="19" t="s">
        <v>82</v>
      </c>
      <c r="E47" s="27">
        <v>7360480</v>
      </c>
    </row>
    <row r="48" spans="1:5" ht="12.95" customHeight="1">
      <c r="A48" s="3"/>
      <c r="B48" s="3"/>
      <c r="C48" s="18" t="s">
        <v>83</v>
      </c>
      <c r="D48" s="19" t="s">
        <v>84</v>
      </c>
      <c r="E48" s="27">
        <v>102364490</v>
      </c>
    </row>
    <row r="49" spans="1:5" ht="12" customHeight="1">
      <c r="A49" s="3"/>
      <c r="B49" s="3"/>
      <c r="C49" s="18" t="s">
        <v>85</v>
      </c>
      <c r="D49" s="19" t="s">
        <v>86</v>
      </c>
      <c r="E49" s="27">
        <v>442740</v>
      </c>
    </row>
    <row r="50" spans="1:5" ht="12" customHeight="1">
      <c r="A50" s="3"/>
      <c r="B50" s="3"/>
      <c r="C50" s="34" t="s">
        <v>191</v>
      </c>
      <c r="D50" s="35" t="s">
        <v>192</v>
      </c>
      <c r="E50" s="26">
        <f>E51</f>
        <v>128000</v>
      </c>
    </row>
    <row r="51" spans="1:5" ht="12" customHeight="1">
      <c r="A51" s="3"/>
      <c r="B51" s="3"/>
      <c r="C51" s="34" t="s">
        <v>193</v>
      </c>
      <c r="D51" s="35" t="s">
        <v>194</v>
      </c>
      <c r="E51" s="26">
        <f>E52+E53</f>
        <v>128000</v>
      </c>
    </row>
    <row r="52" spans="1:5" ht="12" customHeight="1">
      <c r="A52" s="3"/>
      <c r="B52" s="3"/>
      <c r="C52" s="30" t="s">
        <v>195</v>
      </c>
      <c r="D52" s="19" t="s">
        <v>196</v>
      </c>
      <c r="E52" s="27">
        <v>100000</v>
      </c>
    </row>
    <row r="53" spans="1:5" ht="12" customHeight="1">
      <c r="A53" s="3"/>
      <c r="B53" s="3"/>
      <c r="C53" s="30" t="s">
        <v>197</v>
      </c>
      <c r="D53" s="19" t="s">
        <v>198</v>
      </c>
      <c r="E53" s="27">
        <v>28000</v>
      </c>
    </row>
    <row r="54" spans="1:5" ht="12.95" customHeight="1">
      <c r="A54" s="3"/>
      <c r="B54" s="3" t="s">
        <v>1</v>
      </c>
      <c r="C54" s="16" t="s">
        <v>87</v>
      </c>
      <c r="D54" s="24" t="s">
        <v>88</v>
      </c>
      <c r="E54" s="5">
        <v>5194400</v>
      </c>
    </row>
    <row r="55" spans="1:5" ht="12.95" customHeight="1">
      <c r="A55" s="3"/>
      <c r="B55" s="3" t="s">
        <v>1</v>
      </c>
      <c r="C55" s="16" t="s">
        <v>89</v>
      </c>
      <c r="D55" s="24" t="s">
        <v>90</v>
      </c>
      <c r="E55" s="5">
        <v>203100</v>
      </c>
    </row>
    <row r="56" spans="1:5" ht="16.5" hidden="1" customHeight="1">
      <c r="A56" s="3"/>
      <c r="B56" s="3" t="s">
        <v>1</v>
      </c>
      <c r="C56" s="16" t="s">
        <v>91</v>
      </c>
      <c r="D56" s="24" t="s">
        <v>92</v>
      </c>
      <c r="E56" s="8">
        <v>0</v>
      </c>
    </row>
    <row r="57" spans="1:5" ht="20.25" hidden="1" customHeight="1">
      <c r="A57" s="3"/>
      <c r="B57" s="3"/>
      <c r="C57" s="18" t="s">
        <v>93</v>
      </c>
      <c r="D57" s="19" t="s">
        <v>94</v>
      </c>
      <c r="E57" s="8">
        <v>0</v>
      </c>
    </row>
    <row r="58" spans="1:5" ht="12.95" customHeight="1">
      <c r="A58" s="3"/>
      <c r="B58" s="3" t="s">
        <v>1</v>
      </c>
      <c r="C58" s="16" t="s">
        <v>95</v>
      </c>
      <c r="D58" s="24" t="s">
        <v>96</v>
      </c>
      <c r="E58" s="5">
        <v>203100</v>
      </c>
    </row>
    <row r="59" spans="1:5" ht="47.1" hidden="1" customHeight="1">
      <c r="A59" s="3"/>
      <c r="B59" s="3"/>
      <c r="C59" s="18" t="s">
        <v>97</v>
      </c>
      <c r="D59" s="19" t="s">
        <v>98</v>
      </c>
      <c r="E59" s="8">
        <v>0</v>
      </c>
    </row>
    <row r="60" spans="1:5" ht="12.95" customHeight="1">
      <c r="A60" s="3"/>
      <c r="B60" s="3"/>
      <c r="C60" s="18" t="s">
        <v>99</v>
      </c>
      <c r="D60" s="19" t="s">
        <v>100</v>
      </c>
      <c r="E60" s="8">
        <v>47900</v>
      </c>
    </row>
    <row r="61" spans="1:5" ht="18.75" customHeight="1">
      <c r="A61" s="3"/>
      <c r="B61" s="3"/>
      <c r="C61" s="18" t="s">
        <v>101</v>
      </c>
      <c r="D61" s="19" t="s">
        <v>102</v>
      </c>
      <c r="E61" s="8">
        <v>155200</v>
      </c>
    </row>
    <row r="62" spans="1:5" ht="18.75" customHeight="1">
      <c r="A62" s="3"/>
      <c r="B62" s="3"/>
      <c r="C62" s="28" t="s">
        <v>189</v>
      </c>
      <c r="D62" s="29" t="s">
        <v>190</v>
      </c>
      <c r="E62" s="5">
        <f>E63</f>
        <v>100000</v>
      </c>
    </row>
    <row r="63" spans="1:5" ht="18.75" customHeight="1">
      <c r="A63" s="3"/>
      <c r="B63" s="3"/>
      <c r="C63" s="30" t="s">
        <v>189</v>
      </c>
      <c r="D63" s="33" t="s">
        <v>190</v>
      </c>
      <c r="E63" s="8">
        <v>100000</v>
      </c>
    </row>
    <row r="64" spans="1:5" ht="20.100000000000001" customHeight="1">
      <c r="A64" s="3"/>
      <c r="B64" s="3" t="s">
        <v>1</v>
      </c>
      <c r="C64" s="16" t="s">
        <v>103</v>
      </c>
      <c r="D64" s="24" t="s">
        <v>104</v>
      </c>
      <c r="E64" s="5">
        <v>4141300</v>
      </c>
    </row>
    <row r="65" spans="1:5" ht="12.95" customHeight="1">
      <c r="A65" s="3"/>
      <c r="B65" s="3" t="s">
        <v>1</v>
      </c>
      <c r="C65" s="16" t="s">
        <v>105</v>
      </c>
      <c r="D65" s="24" t="s">
        <v>106</v>
      </c>
      <c r="E65" s="5">
        <v>3255500</v>
      </c>
    </row>
    <row r="66" spans="1:5" ht="11.25" customHeight="1">
      <c r="A66" s="3"/>
      <c r="B66" s="3"/>
      <c r="C66" s="18" t="s">
        <v>107</v>
      </c>
      <c r="D66" s="19" t="s">
        <v>108</v>
      </c>
      <c r="E66" s="8">
        <v>93200</v>
      </c>
    </row>
    <row r="67" spans="1:5" ht="12.95" customHeight="1">
      <c r="A67" s="3"/>
      <c r="B67" s="3"/>
      <c r="C67" s="18" t="s">
        <v>109</v>
      </c>
      <c r="D67" s="19" t="s">
        <v>110</v>
      </c>
      <c r="E67" s="8">
        <v>2730100</v>
      </c>
    </row>
    <row r="68" spans="1:5" ht="12" customHeight="1">
      <c r="A68" s="3"/>
      <c r="B68" s="3"/>
      <c r="C68" s="18" t="s">
        <v>111</v>
      </c>
      <c r="D68" s="19" t="s">
        <v>112</v>
      </c>
      <c r="E68" s="8">
        <v>420200</v>
      </c>
    </row>
    <row r="69" spans="1:5" ht="10.5" customHeight="1">
      <c r="A69" s="3"/>
      <c r="B69" s="3"/>
      <c r="C69" s="18" t="s">
        <v>113</v>
      </c>
      <c r="D69" s="19" t="s">
        <v>114</v>
      </c>
      <c r="E69" s="8">
        <v>12000</v>
      </c>
    </row>
    <row r="70" spans="1:5" ht="12.75" customHeight="1">
      <c r="A70" s="3"/>
      <c r="B70" s="3" t="s">
        <v>1</v>
      </c>
      <c r="C70" s="16" t="s">
        <v>115</v>
      </c>
      <c r="D70" s="24" t="s">
        <v>116</v>
      </c>
      <c r="E70" s="5">
        <v>733600</v>
      </c>
    </row>
    <row r="71" spans="1:5" ht="15.75" customHeight="1">
      <c r="A71" s="3"/>
      <c r="B71" s="3"/>
      <c r="C71" s="18" t="s">
        <v>117</v>
      </c>
      <c r="D71" s="19" t="s">
        <v>118</v>
      </c>
      <c r="E71" s="8">
        <v>733600</v>
      </c>
    </row>
    <row r="72" spans="1:5" ht="12.95" customHeight="1">
      <c r="A72" s="3"/>
      <c r="B72" s="3" t="s">
        <v>1</v>
      </c>
      <c r="C72" s="16" t="s">
        <v>119</v>
      </c>
      <c r="D72" s="24" t="s">
        <v>120</v>
      </c>
      <c r="E72" s="5">
        <v>152200</v>
      </c>
    </row>
    <row r="73" spans="1:5" ht="15" customHeight="1">
      <c r="A73" s="3"/>
      <c r="B73" s="3"/>
      <c r="C73" s="18" t="s">
        <v>121</v>
      </c>
      <c r="D73" s="19" t="s">
        <v>122</v>
      </c>
      <c r="E73" s="8">
        <v>62100</v>
      </c>
    </row>
    <row r="74" spans="1:5" ht="12.95" hidden="1" customHeight="1">
      <c r="A74" s="3"/>
      <c r="B74" s="3"/>
      <c r="C74" s="18" t="s">
        <v>123</v>
      </c>
      <c r="D74" s="19" t="s">
        <v>124</v>
      </c>
      <c r="E74" s="8">
        <v>0</v>
      </c>
    </row>
    <row r="75" spans="1:5" ht="20.25" customHeight="1">
      <c r="A75" s="3"/>
      <c r="B75" s="3"/>
      <c r="C75" s="18" t="s">
        <v>125</v>
      </c>
      <c r="D75" s="19" t="s">
        <v>126</v>
      </c>
      <c r="E75" s="8">
        <v>90100</v>
      </c>
    </row>
    <row r="76" spans="1:5" ht="12.95" customHeight="1">
      <c r="A76" s="3"/>
      <c r="B76" s="3" t="s">
        <v>1</v>
      </c>
      <c r="C76" s="16" t="s">
        <v>127</v>
      </c>
      <c r="D76" s="24" t="s">
        <v>128</v>
      </c>
      <c r="E76" s="5">
        <v>850000</v>
      </c>
    </row>
    <row r="77" spans="1:5" ht="12.95" customHeight="1">
      <c r="A77" s="3"/>
      <c r="B77" s="3" t="s">
        <v>1</v>
      </c>
      <c r="C77" s="16" t="s">
        <v>129</v>
      </c>
      <c r="D77" s="24" t="s">
        <v>96</v>
      </c>
      <c r="E77" s="5">
        <v>850000</v>
      </c>
    </row>
    <row r="78" spans="1:5" ht="12.95" customHeight="1">
      <c r="A78" s="3"/>
      <c r="B78" s="3"/>
      <c r="C78" s="18" t="s">
        <v>130</v>
      </c>
      <c r="D78" s="19" t="s">
        <v>96</v>
      </c>
      <c r="E78" s="8">
        <v>824000</v>
      </c>
    </row>
    <row r="79" spans="1:5" ht="17.25" customHeight="1">
      <c r="A79" s="3"/>
      <c r="B79" s="3"/>
      <c r="C79" s="18" t="s">
        <v>131</v>
      </c>
      <c r="D79" s="19" t="s">
        <v>132</v>
      </c>
      <c r="E79" s="8">
        <v>26000</v>
      </c>
    </row>
    <row r="80" spans="1:5" ht="12.75" customHeight="1">
      <c r="A80" s="3"/>
      <c r="B80" s="3"/>
      <c r="C80" s="16" t="s">
        <v>145</v>
      </c>
      <c r="D80" s="24" t="s">
        <v>146</v>
      </c>
      <c r="E80" s="26">
        <f>E81</f>
        <v>166171600</v>
      </c>
    </row>
    <row r="81" spans="1:5" ht="12.75" customHeight="1">
      <c r="A81" s="3"/>
      <c r="B81" s="3"/>
      <c r="C81" s="16" t="s">
        <v>147</v>
      </c>
      <c r="D81" s="24" t="s">
        <v>148</v>
      </c>
      <c r="E81" s="26">
        <f>E82+E84+E86</f>
        <v>166171600</v>
      </c>
    </row>
    <row r="82" spans="1:5" ht="12.75" customHeight="1">
      <c r="A82" s="3"/>
      <c r="B82" s="3"/>
      <c r="C82" s="16" t="s">
        <v>149</v>
      </c>
      <c r="D82" s="24" t="s">
        <v>150</v>
      </c>
      <c r="E82" s="26">
        <f>E83</f>
        <v>162234300</v>
      </c>
    </row>
    <row r="83" spans="1:5" ht="21.75" customHeight="1">
      <c r="A83" s="3"/>
      <c r="B83" s="3"/>
      <c r="C83" s="18" t="s">
        <v>151</v>
      </c>
      <c r="D83" s="31" t="s">
        <v>152</v>
      </c>
      <c r="E83" s="27">
        <v>162234300</v>
      </c>
    </row>
    <row r="84" spans="1:5" ht="14.25" customHeight="1">
      <c r="A84" s="3"/>
      <c r="B84" s="3"/>
      <c r="C84" s="16" t="s">
        <v>159</v>
      </c>
      <c r="D84" s="24" t="s">
        <v>160</v>
      </c>
      <c r="E84" s="26">
        <f>E85</f>
        <v>2576700</v>
      </c>
    </row>
    <row r="85" spans="1:5" ht="29.1" customHeight="1">
      <c r="A85" s="3"/>
      <c r="B85" s="3"/>
      <c r="C85" s="18" t="s">
        <v>161</v>
      </c>
      <c r="D85" s="31" t="s">
        <v>162</v>
      </c>
      <c r="E85" s="27">
        <v>2576700</v>
      </c>
    </row>
    <row r="86" spans="1:5" ht="11.25" customHeight="1">
      <c r="A86" s="3"/>
      <c r="B86" s="3"/>
      <c r="C86" s="16" t="s">
        <v>165</v>
      </c>
      <c r="D86" s="24" t="s">
        <v>166</v>
      </c>
      <c r="E86" s="26">
        <f>E87</f>
        <v>1360600</v>
      </c>
    </row>
    <row r="87" spans="1:5" ht="12" customHeight="1">
      <c r="A87" s="3"/>
      <c r="B87" s="3"/>
      <c r="C87" s="18" t="s">
        <v>177</v>
      </c>
      <c r="D87" s="31" t="s">
        <v>178</v>
      </c>
      <c r="E87" s="27">
        <v>1360600</v>
      </c>
    </row>
    <row r="88" spans="1:5" ht="29.1" customHeight="1">
      <c r="A88" s="3"/>
      <c r="B88" s="3"/>
      <c r="C88" s="16" t="s">
        <v>185</v>
      </c>
      <c r="D88" s="24" t="s">
        <v>186</v>
      </c>
      <c r="E88" s="27">
        <f>E89</f>
        <v>80000</v>
      </c>
    </row>
    <row r="89" spans="1:5" ht="29.1" customHeight="1">
      <c r="A89" s="3"/>
      <c r="B89" s="3"/>
      <c r="C89" s="18" t="s">
        <v>185</v>
      </c>
      <c r="D89" s="19" t="s">
        <v>186</v>
      </c>
      <c r="E89" s="27">
        <v>80000</v>
      </c>
    </row>
    <row r="90" spans="1:5" ht="12.95" customHeight="1">
      <c r="A90" s="3"/>
      <c r="B90" s="3"/>
      <c r="C90" s="51" t="s">
        <v>187</v>
      </c>
      <c r="D90" s="52"/>
      <c r="E90" s="5">
        <v>563690765</v>
      </c>
    </row>
    <row r="91" spans="1:5" ht="12.95" customHeight="1">
      <c r="A91" s="3"/>
      <c r="B91" s="3"/>
      <c r="C91" s="51" t="s">
        <v>188</v>
      </c>
      <c r="D91" s="52"/>
      <c r="E91" s="32">
        <v>308000</v>
      </c>
    </row>
    <row r="92" spans="1:5" ht="12.95" customHeight="1" thickBot="1">
      <c r="A92" s="3"/>
      <c r="B92" s="3"/>
      <c r="C92" s="53" t="s">
        <v>182</v>
      </c>
      <c r="D92" s="54"/>
      <c r="E92" s="25">
        <f>E90+E91+E80</f>
        <v>730170365</v>
      </c>
    </row>
    <row r="93" spans="1:5">
      <c r="E93" s="2"/>
    </row>
    <row r="94" spans="1:5">
      <c r="E94" s="2"/>
    </row>
    <row r="95" spans="1:5">
      <c r="E95" s="2"/>
    </row>
    <row r="96" spans="1:5">
      <c r="E96" s="2"/>
    </row>
    <row r="97" spans="5:5">
      <c r="E97" s="2"/>
    </row>
    <row r="98" spans="5:5">
      <c r="E98" s="2"/>
    </row>
    <row r="99" spans="5:5">
      <c r="E99" s="2"/>
    </row>
    <row r="100" spans="5:5">
      <c r="E100" s="2"/>
    </row>
    <row r="101" spans="5:5">
      <c r="E101" s="2"/>
    </row>
    <row r="102" spans="5:5">
      <c r="E102" s="2"/>
    </row>
    <row r="103" spans="5:5">
      <c r="E103" s="2"/>
    </row>
    <row r="104" spans="5:5">
      <c r="E104" s="2"/>
    </row>
    <row r="105" spans="5:5">
      <c r="E105" s="2"/>
    </row>
    <row r="106" spans="5:5">
      <c r="E106" s="2"/>
    </row>
    <row r="107" spans="5:5">
      <c r="E107" s="2"/>
    </row>
    <row r="108" spans="5:5">
      <c r="E108" s="2"/>
    </row>
    <row r="109" spans="5:5">
      <c r="E109" s="2"/>
    </row>
    <row r="110" spans="5:5">
      <c r="E110" s="2"/>
    </row>
    <row r="111" spans="5:5">
      <c r="E111" s="2"/>
    </row>
    <row r="112" spans="5:5">
      <c r="E112" s="2"/>
    </row>
    <row r="113" spans="5:5">
      <c r="E113" s="2"/>
    </row>
    <row r="114" spans="5:5">
      <c r="E114" s="2"/>
    </row>
    <row r="115" spans="5:5">
      <c r="E115" s="2"/>
    </row>
    <row r="116" spans="5:5">
      <c r="E116" s="2"/>
    </row>
    <row r="117" spans="5:5">
      <c r="E117" s="2"/>
    </row>
    <row r="118" spans="5:5">
      <c r="E118" s="2"/>
    </row>
    <row r="119" spans="5:5">
      <c r="E119" s="2"/>
    </row>
    <row r="120" spans="5:5">
      <c r="E120" s="2"/>
    </row>
    <row r="121" spans="5:5">
      <c r="E121" s="2"/>
    </row>
    <row r="122" spans="5:5">
      <c r="E122" s="2"/>
    </row>
    <row r="123" spans="5:5">
      <c r="E123" s="2"/>
    </row>
    <row r="124" spans="5:5">
      <c r="E124" s="2"/>
    </row>
    <row r="125" spans="5:5">
      <c r="E125" s="2"/>
    </row>
    <row r="126" spans="5:5">
      <c r="E126" s="2"/>
    </row>
    <row r="127" spans="5:5">
      <c r="E127" s="2"/>
    </row>
    <row r="128" spans="5:5">
      <c r="E128" s="2"/>
    </row>
    <row r="129" spans="5:5">
      <c r="E129" s="2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12"/>
    </row>
  </sheetData>
  <mergeCells count="9">
    <mergeCell ref="C90:D90"/>
    <mergeCell ref="C92:D92"/>
    <mergeCell ref="B2:E2"/>
    <mergeCell ref="B4:D4"/>
    <mergeCell ref="B5:B6"/>
    <mergeCell ref="C5:C6"/>
    <mergeCell ref="D5:D6"/>
    <mergeCell ref="E5:E6"/>
    <mergeCell ref="C91:D91"/>
  </mergeCells>
  <pageMargins left="0.27559055118110237" right="0.27559055118110237" top="0.27559055118110237" bottom="0.27559055118110237" header="0.51181102362204722" footer="0.51181102362204722"/>
  <pageSetup paperSize="9" scale="90" pageOrder="overThenDown" orientation="portrait" r:id="rId1"/>
  <headerFooter alignWithMargins="0"/>
  <rowBreaks count="1" manualBreakCount="1">
    <brk id="5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Аналіз доходів (робочий) (2)</vt:lpstr>
      <vt:lpstr>Доходи 2022</vt:lpstr>
      <vt:lpstr>'Аналіз доходів (робочий) (2)'!Область_печати</vt:lpstr>
      <vt:lpstr>'Доходи 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Marina_Rada</cp:lastModifiedBy>
  <cp:lastPrinted>2021-12-13T07:42:55Z</cp:lastPrinted>
  <dcterms:created xsi:type="dcterms:W3CDTF">2021-12-01T12:13:58Z</dcterms:created>
  <dcterms:modified xsi:type="dcterms:W3CDTF">2021-12-13T14:51:25Z</dcterms:modified>
</cp:coreProperties>
</file>